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33η_27-11-2019" sheetId="12" r:id="rId1"/>
  </sheets>
  <definedNames>
    <definedName name="_xlnm._FilterDatabase" localSheetId="0" hidden="1">'33η_27-11-2019'!$A$2:$R$12</definedName>
    <definedName name="_xlnm.Print_Titles" localSheetId="0">'33η_27-11-2019'!$1:$2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2"/>
  <c r="O9"/>
  <c r="O6" l="1"/>
  <c r="O3" l="1"/>
  <c r="O8"/>
  <c r="O15"/>
  <c r="O11"/>
  <c r="O10"/>
  <c r="O12"/>
  <c r="O13"/>
  <c r="O14"/>
  <c r="O16" l="1"/>
  <c r="O17"/>
  <c r="O7"/>
  <c r="O5"/>
</calcChain>
</file>

<file path=xl/sharedStrings.xml><?xml version="1.0" encoding="utf-8"?>
<sst xmlns="http://schemas.openxmlformats.org/spreadsheetml/2006/main" count="189" uniqueCount="134">
  <si>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</si>
  <si>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</si>
  <si>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</si>
  <si>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</si>
  <si>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</si>
  <si>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</si>
  <si>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</si>
  <si>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</si>
  <si>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</si>
  <si>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</si>
  <si>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</si>
  <si>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</si>
  <si>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</si>
  <si>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</si>
  <si>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</si>
  <si>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</si>
  <si>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</si>
  <si>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ΖΟΡΜΠΑ</t>
  </si>
  <si>
    <t>ΜΑΤΙΝΑ</t>
  </si>
  <si>
    <t>ΠΕ02</t>
  </si>
  <si>
    <t>Φιλολόγων</t>
  </si>
  <si>
    <t>ΕΣΠΕΡΙΝΟ ΓΕΝΙΚΟ ΛΥΚΕΙΟ ΚΟΖΑΝΗΣ</t>
  </si>
  <si>
    <t>Α. Οργαν.</t>
  </si>
  <si>
    <t>Συμπλ.</t>
  </si>
  <si>
    <t>Κοζάνη</t>
  </si>
  <si>
    <t>2ο - 1ο - 4ο ΓΕ.Λ. Κοζ., 2ο ΕΠΑ.Λ. Κοζ., 1ο Γυμ. Κοζ., 3ο ΓΕ.Λ. Κοζ., 3ο - 2ο - 5ο Γυμ. Κοζ.</t>
  </si>
  <si>
    <t>Ανάκληση διάθεσης 2 ώρες από το 5ο Γυμνάσιο Κοζάνης</t>
  </si>
  <si>
    <t>ΤΣΟΚΑΡΙΔΟΥ</t>
  </si>
  <si>
    <t>ΦΩΤΕΙΝΗ</t>
  </si>
  <si>
    <t>ΠΕ05</t>
  </si>
  <si>
    <t>Γαλλικής Φιλολογίας</t>
  </si>
  <si>
    <t>ΜΟΥΣΙΚΟ ΣΧΟΛΕΙΟ ΠΤΟΛΕΜΑΪΔΑΣ</t>
  </si>
  <si>
    <t>Εορδαία</t>
  </si>
  <si>
    <t>4ο-2ο-3ο Γυμ. Πτολ., Γυμ. Περδίκ., 5ο Γυμ. Πτολ., 1ο-2ο-3ο ΓΕ.Λ. Πτολ., 1ο Γυμ. Πτολ., Γυμ. Ποντοκ.</t>
  </si>
  <si>
    <t>Διάθεση 4 ώρες στο Δ.Ι.Ε.Κ. Πτολεμαίδας</t>
  </si>
  <si>
    <t>ΒΑΪΤΣΟΠΟΥΛΟΥ</t>
  </si>
  <si>
    <t>ΜΑΡΙΑ</t>
  </si>
  <si>
    <t>ΠΕ88.01 (ΠΕ14.04) - Γεωπόνων</t>
  </si>
  <si>
    <t>Ε. Γεωπονίας, Τροφίμων κ' Περιβάλλοντος</t>
  </si>
  <si>
    <t>3ο ΓΥΜΝΑΣΙΟ ΚΟΖΑΝΗΣ</t>
  </si>
  <si>
    <t>4ο Εσπ. ΕΠΑ.Λ. Κοζ.</t>
  </si>
  <si>
    <t>Εξ ολοκλήρου διάθεση (18 ώρες) στο 4ο Εσπερινό ΕΠΑ.Λ. Κοζάνης</t>
  </si>
  <si>
    <t>ΤΑΡΓΟΝΤΣΙΔΗΣ</t>
  </si>
  <si>
    <t>ΑΝΔΡΟΝΙΚΟΣ</t>
  </si>
  <si>
    <t>ΠΕ86</t>
  </si>
  <si>
    <t>Πληροφορικής</t>
  </si>
  <si>
    <t>ΓΥΜΝΑΣΙΟ ΠΕΡΔΙΚΑ</t>
  </si>
  <si>
    <t>1ο-2ο-5ο-4ο-3ο Γυμ. Πτολ., Γυμ. Εμπορ.-Αναρρ., Εσπ. ΕΠΑ.Λ. Πτολ., Μουσ. Σχ. Πτολ., 1ο-2ο ΓΕ.Λ. Πτολ.</t>
  </si>
  <si>
    <t>Διάθεση 14 ώρες στο 1ο Γυμνάσιο Πτολεμαΐδας</t>
  </si>
  <si>
    <t>Τροποποιήσεις Τοποθετήσεων, Διαθέσεων εκπαιδευτικών κατά την 33η/27 - 11 - 2019 Συνεδρίαση του Π.Υ.Σ.Δ.Ε. Κοζάνης</t>
  </si>
  <si>
    <t>33η/27 - 11 - 2019 Συνεδρίαση του Π.Υ.Σ.Δ.Ε. Κοζάνης</t>
  </si>
  <si>
    <r>
      <t xml:space="preserve">Τροποποίηση διάθεσης 15 ώρες από 13 στο 1ο Γυμνάσιο Κοζάνης </t>
    </r>
    <r>
      <rPr>
        <b/>
        <sz val="8"/>
        <rFont val="Calibri"/>
        <family val="2"/>
        <charset val="161"/>
        <scheme val="minor"/>
      </rPr>
      <t>(Από 25/11/2019)</t>
    </r>
  </si>
  <si>
    <t>Διάθεση 2 ώρες στο 1ο ΓΕ.Λ. Πτολεμαΐδας</t>
  </si>
  <si>
    <t>Τροποποίηση διάθεσης 15 ώρες από εξ ολοκλήρου στο 4ο Εσπερινό ΕΠΑ.Λ. Κοζάνης</t>
  </si>
  <si>
    <t>Τροποποίηση διάθεσης 15 ώρες από 14 στο 1ο Γυμνάσιο Πτολεμαΐδας</t>
  </si>
  <si>
    <t>ΕΥΡΕΝΙΑΔΗΣ</t>
  </si>
  <si>
    <t>ΒΑΣΙΛΕΙΟΣ</t>
  </si>
  <si>
    <t>ΠΕ82 - Μηχανολόγων</t>
  </si>
  <si>
    <t>Α. Μηχανολογίας</t>
  </si>
  <si>
    <t>1ο ΕΠΑΛ ΦΛΩΡΙΝΑΣ</t>
  </si>
  <si>
    <t>Γ. Από Απόσπαση</t>
  </si>
  <si>
    <t>Τοποθ.</t>
  </si>
  <si>
    <t>4ο Εσπ. ΕΠΑ.Λ. Κοζ., 3ο Εσπ. ΕΠΑ.Λ. Πτολ.,1ο ΕΠΑ.Λ. Πτολ.</t>
  </si>
  <si>
    <t>Νέα τοποθέτηση (20 ώρες) στο 1ο ΕΠΑ.Λ. Πτολεμαΐδας</t>
  </si>
  <si>
    <t>Ανάκληση τοποθέτησης από το 1ο ΕΠΑ.Λ. Πτολεμαΐδας, νέα τοποθέτηση στο 4ο Εσπερινό ΕΠΑ.Λ. Κοζάνης και διάθεση 8 ώρες στο 1ο ΕΠΑ.Λ. Πτολεμαΐδας</t>
  </si>
  <si>
    <t>ΠΑΠΑΔΟΠΟΥΛΟΥ</t>
  </si>
  <si>
    <t>ΑΛΕΞΙΑ</t>
  </si>
  <si>
    <t>ΠΕ80</t>
  </si>
  <si>
    <t>Οικονομίας</t>
  </si>
  <si>
    <t>3ο ΓΥΜΝΑΣΙΟ ΠΤΟΛΕΜΑΪΔΑΣ</t>
  </si>
  <si>
    <t>Β. Προσ.</t>
  </si>
  <si>
    <t>3ο Γυμ. Πτολ., 2ο Ε.Κ. Κοζ. (Πτολ.) - Γραμματεία, 1ο Γυμ. Πτολ.</t>
  </si>
  <si>
    <t>Διάθεση 4 ώρες στο 3ο ΓΕ.Λ. Πτολεμαΐδας και τροποποίηση διάθεσης 2 ώρες από 3 στο Γυμνάσιο Αναρράχης-Εμπορίου</t>
  </si>
  <si>
    <t>ΡΑΔΟΥΝΙΣΛΗ</t>
  </si>
  <si>
    <t>ΑΓΑΠΗ</t>
  </si>
  <si>
    <t>5ο ΓΥΜΝΑΣΙΟ ΠΤΟΛΕΜΑΪΔΑΣ</t>
  </si>
  <si>
    <t>5ο - 3ο - 4ο - 1ο Γυμ. Πτολ.</t>
  </si>
  <si>
    <t>Διάθεση 8 ώρες στο 3ο Εσπερινό ΕΠΑ.Λ. Πτολεμαΐδας</t>
  </si>
  <si>
    <t>Ανάκληση διάθεσης 8 ώρες από το 3ο Εσπερινό ΕΠΑ.Λ. Πτολεμαΐδας και νέα διάθεση 8 ώρες στο 3ο Γυμνάσιο Πτολεμαΐδας</t>
  </si>
  <si>
    <t>ΣΥΜΕΩΝΙΔΟΥ</t>
  </si>
  <si>
    <t>ΕΛΕΝΗ</t>
  </si>
  <si>
    <t>ΠΕ11</t>
  </si>
  <si>
    <t>Φυσικής Αγωγής</t>
  </si>
  <si>
    <t>ΧΩΡΙΣ ΑΙΤΗΣΗ</t>
  </si>
  <si>
    <t>Διάθεση 7 ώρες στην Πρωτοβάθμια Εκπαίδευση Κοζάνης</t>
  </si>
  <si>
    <t>Διάθεση 2 ώρες στο Γυμνάσιο Περδίκκα</t>
  </si>
  <si>
    <t>ΠΑΣΣΑΛΙΔΗΣ</t>
  </si>
  <si>
    <t>ΑΛΕΞΑΝΔΡΟΣ</t>
  </si>
  <si>
    <t>ΠΕ79.01</t>
  </si>
  <si>
    <t>Μουσικής Επιστήμης</t>
  </si>
  <si>
    <t>4ο ΓΥΜΝΑΣΙΟ ΠΤΟΛΕΜΑΪΔΑΣ</t>
  </si>
  <si>
    <t>Γυμ. Ανατολ., Γυμ. Περδίκ., Γυμ. Εμπόρ.-Αναρρ.</t>
  </si>
  <si>
    <t>Διάθεση 5 ώρες στο Γυμνάσιο Ανατολικού και 3 ώρες στο Γυμνάσιο Περδίκκα</t>
  </si>
  <si>
    <t>Τροποποίηση διάθεσης 6 ώρες από 5 στο Γυμνάσιο Ανατολικού</t>
  </si>
  <si>
    <t>ΜΑΡΓΙΩΤΗΣ</t>
  </si>
  <si>
    <t>ΙΩΑΝΝΗΣ</t>
  </si>
  <si>
    <t>ΓΥΜΝΑΣΙΟ ΑΝΑΤΟΛΙΚΟΥ</t>
  </si>
  <si>
    <t>3ο Εσπ. ΕΠΑ.Λ Πτολ., Δ.Ι.Ε.Κ. Πτολ., Μουσ. Σχ. Πτολ.</t>
  </si>
  <si>
    <t>Διάθεση 14 ώρες στο 3ο Εσπερινό ΕΠΑ.Λ. Πτολεμαΐδας</t>
  </si>
  <si>
    <t>Τροποποίηση διάθεσης 17 ώρες από 14 στο 3ο Εσπερινό ΕΠΑ.Λ. Πτολεμαΐδας</t>
  </si>
  <si>
    <t>ΓΕΩΡΓΑΛΗ</t>
  </si>
  <si>
    <t>ΠΕ07</t>
  </si>
  <si>
    <t>Γερμανικής Φιλολογίας</t>
  </si>
  <si>
    <t>ΓΥΜΝΑΣΙΟ ΚΑΜΕΝΩΝ ΒΟΥΡΛΩΝ ΦΘΙΩΤΙΔΑΣ</t>
  </si>
  <si>
    <t>1ο-8ο Γυμ. Κοζ, Γυμ. Ξηρολ., Γυμ. Λευκ., Γυμ. Αιανής, 2ο Γυμ. Πτολ., Γυμ. Σερβ.</t>
  </si>
  <si>
    <t>Διάθεση 2 ώρες στο Γυμνάσιο Αναρράχης-Εμπορίου</t>
  </si>
  <si>
    <t>Διάθεση 9 ώρες στο 2ο Γυμνάσιο Κοζάνης</t>
  </si>
  <si>
    <t>ΓΚΕΚΑΣ</t>
  </si>
  <si>
    <t>ΘΩΜΑΣ</t>
  </si>
  <si>
    <t>ΠΕ01</t>
  </si>
  <si>
    <t>Θεολόγων</t>
  </si>
  <si>
    <t>ΓΥΜΝΑΣΙΟ ΜΕΛΙΤΗΣ ΦΛΩΡΙΝΑΣ</t>
  </si>
  <si>
    <t>Tοποθέτηση στο Γυμνάσιο Περδίκκα με διάθεση 3 ώρες στο ΕΠΑ.Λ. Σερβίων και 2 ώρες στο ΓΕ.Λ. Βελβεντού</t>
  </si>
  <si>
    <t>Διάθεση 9 ώρες στο 1ο ΓΕ.Λ. Πτολεμαΐδας</t>
  </si>
  <si>
    <t>ΠΕΜΑ</t>
  </si>
  <si>
    <t>ΜΑΡΙΝΑ</t>
  </si>
  <si>
    <t>5ο ΓΥΜΝΑΣΙΟ ΚΟΖΑΝΗΣ</t>
  </si>
  <si>
    <t>2ο Γυμ. Κοζ., Καλλ. Γυμ. Κοζ., Γυμ. Αιανής, Υπόλοιπα Σχολεία Δ. Κοζάνης</t>
  </si>
  <si>
    <t>Τροποποίηση διάθεσης 8 ώρες από 4 στο Γυμνάσιο Σερβίων και διάθεση 2 ώρες στο ΓΕ.Λ. Σερβίων</t>
  </si>
  <si>
    <r>
      <t xml:space="preserve">Τροποποίηση διάθεσης 4 ώρες από 2 στο ΓΕ.Λ. Σερβίων </t>
    </r>
    <r>
      <rPr>
        <b/>
        <sz val="8"/>
        <rFont val="Calibri"/>
        <family val="2"/>
        <charset val="161"/>
        <scheme val="minor"/>
      </rPr>
      <t>(Από 25/11/2019)</t>
    </r>
  </si>
  <si>
    <t>ΤΖΙΛΙΝΗ</t>
  </si>
  <si>
    <t>ΔΕΣΠΟΙΝΑ</t>
  </si>
  <si>
    <t>ΓΕΝΙΚΟ ΛΥΚΕΙΟ ΣΙΑΤΙΣΤΑΣ</t>
  </si>
  <si>
    <t>Βόιο</t>
  </si>
  <si>
    <t>Γυμ. Σιάτ., ΕΠΑ.Λ. Σιάτ.</t>
  </si>
  <si>
    <t>Διάθεση 4 ώρες στο Γυμνάσιο Σιάτιστας</t>
  </si>
  <si>
    <t>Τροποποίηση διάθεσης 2 ώρες από 4 στο Γυμνάσιο Σιάτιστας</t>
  </si>
  <si>
    <t>ΝΑΝΝΟΥ</t>
  </si>
  <si>
    <t>ΑΙΚΑΤΕΡΙΝΗ</t>
  </si>
  <si>
    <t>ΓΥΜΝΑΣΙΟ ΚΑΠΝΟΧΩΡΙΟΥ</t>
  </si>
  <si>
    <t>Καλλιτ. Γυμ. Κοζ., 3ο - 2ο - 1ο Γυμ. Κοζ., Γυμ. Σερβίων</t>
  </si>
  <si>
    <t>Διάθεση 7 ώρες στο Καλλιτεχνικό Γυμνάσιο Κοζάνης και 6 ώρες στο 3ο Γυμνάσιο Κοζάνης</t>
  </si>
  <si>
    <t>Τροποποίηση διάθεσης 5 ώρες από 7 στο Καλλιτεχνικό Γυμνάσιο Κοζάνης</t>
  </si>
  <si>
    <t>Νέα προσωρινή τοποθέτηση στο 3ο Εσπερινό ΕΠΑ.Λ. Πτολεμαΐδας (15 ώρες)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</si>
</sst>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20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3" xfId="4" applyNumberFormat="1" applyFont="1" applyFill="1" applyBorder="1" applyAlignment="1">
      <alignment horizontal="center" vertical="center" wrapText="1" readingOrder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4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17"/>
  <sheetViews>
    <sheetView tabSelected="1" view="pageBreakPreview" zoomScaleNormal="115" zoomScaleSheetLayoutView="100" workbookViewId="0">
      <selection activeCell="R17" sqref="R17"/>
    </sheetView>
  </sheetViews>
  <sheetFormatPr defaultColWidth="25.109375" defaultRowHeight="14.4"/>
  <cols>
    <col min="1" max="1" width="3.33203125" style="9" bestFit="1" customWidth="1"/>
    <col min="2" max="2" width="7.33203125" style="9" bestFit="1" customWidth="1"/>
    <col min="3" max="3" width="13.6640625" style="9" customWidth="1"/>
    <col min="4" max="4" width="10.88671875" style="9" bestFit="1" customWidth="1"/>
    <col min="5" max="5" width="7.6640625" style="9" customWidth="1"/>
    <col min="6" max="6" width="10.33203125" style="9" customWidth="1"/>
    <col min="7" max="7" width="11.109375" style="9" customWidth="1"/>
    <col min="8" max="8" width="7.109375" style="9" customWidth="1"/>
    <col min="9" max="9" width="7" style="9" bestFit="1" customWidth="1"/>
    <col min="10" max="10" width="6.6640625" style="9" customWidth="1"/>
    <col min="11" max="11" width="6.44140625" style="9" customWidth="1"/>
    <col min="12" max="12" width="5.5546875" style="9" customWidth="1"/>
    <col min="13" max="13" width="7.33203125" style="9" customWidth="1"/>
    <col min="14" max="14" width="7.5546875" style="9" customWidth="1"/>
    <col min="15" max="15" width="5.6640625" style="9" bestFit="1" customWidth="1"/>
    <col min="16" max="16" width="20.6640625" style="9" customWidth="1"/>
    <col min="17" max="17" width="22.77734375" style="9" bestFit="1" customWidth="1"/>
    <col min="18" max="18" width="25.21875" style="9" bestFit="1" customWidth="1"/>
    <col min="19" max="16384" width="25.109375" style="9"/>
  </cols>
  <sheetData>
    <row r="1" spans="1:18" ht="19.8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50</v>
      </c>
    </row>
    <row r="3" spans="1:18" ht="40.799999999999997">
      <c r="A3" s="1">
        <v>1</v>
      </c>
      <c r="B3" s="2">
        <v>209319</v>
      </c>
      <c r="C3" s="2" t="s">
        <v>107</v>
      </c>
      <c r="D3" s="2" t="s">
        <v>108</v>
      </c>
      <c r="E3" s="2" t="s">
        <v>109</v>
      </c>
      <c r="F3" s="2" t="s">
        <v>110</v>
      </c>
      <c r="G3" s="2" t="s">
        <v>111</v>
      </c>
      <c r="H3" s="15" t="s">
        <v>60</v>
      </c>
      <c r="I3" s="15" t="s">
        <v>61</v>
      </c>
      <c r="J3" s="2">
        <v>16</v>
      </c>
      <c r="K3" s="2"/>
      <c r="L3" s="2">
        <v>23</v>
      </c>
      <c r="M3" s="4" t="s">
        <v>24</v>
      </c>
      <c r="N3" s="4"/>
      <c r="O3" s="5">
        <f>J3+K3+L3</f>
        <v>39</v>
      </c>
      <c r="P3" s="5" t="s">
        <v>83</v>
      </c>
      <c r="Q3" s="13" t="s">
        <v>112</v>
      </c>
      <c r="R3" s="12" t="s">
        <v>113</v>
      </c>
    </row>
    <row r="4" spans="1:18" s="10" customFormat="1" ht="30.6">
      <c r="A4" s="1">
        <v>2</v>
      </c>
      <c r="B4" s="2">
        <v>220478</v>
      </c>
      <c r="C4" s="2" t="s">
        <v>127</v>
      </c>
      <c r="D4" s="2" t="s">
        <v>128</v>
      </c>
      <c r="E4" s="2" t="s">
        <v>19</v>
      </c>
      <c r="F4" s="2" t="s">
        <v>20</v>
      </c>
      <c r="G4" s="2" t="s">
        <v>129</v>
      </c>
      <c r="H4" s="2" t="s">
        <v>22</v>
      </c>
      <c r="I4" s="2" t="s">
        <v>23</v>
      </c>
      <c r="J4" s="2">
        <v>30</v>
      </c>
      <c r="K4" s="2">
        <v>78.33</v>
      </c>
      <c r="L4" s="2">
        <v>12</v>
      </c>
      <c r="M4" s="4" t="s">
        <v>24</v>
      </c>
      <c r="N4" s="4" t="s">
        <v>24</v>
      </c>
      <c r="O4" s="5">
        <f>J4+K4+L4</f>
        <v>120.33</v>
      </c>
      <c r="P4" s="4" t="s">
        <v>130</v>
      </c>
      <c r="Q4" s="13" t="s">
        <v>131</v>
      </c>
      <c r="R4" s="12" t="s">
        <v>132</v>
      </c>
    </row>
    <row r="5" spans="1:18" s="10" customFormat="1" ht="30.6">
      <c r="A5" s="1">
        <v>3</v>
      </c>
      <c r="B5" s="2">
        <v>209461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>
        <v>35.200000000000003</v>
      </c>
      <c r="K5" s="2">
        <v>52.33</v>
      </c>
      <c r="L5" s="2">
        <v>0</v>
      </c>
      <c r="M5" s="4" t="s">
        <v>24</v>
      </c>
      <c r="N5" s="4"/>
      <c r="O5" s="5">
        <f>J5+K5+L5</f>
        <v>87.53</v>
      </c>
      <c r="P5" s="4" t="s">
        <v>25</v>
      </c>
      <c r="Q5" s="13" t="s">
        <v>26</v>
      </c>
      <c r="R5" s="12" t="s">
        <v>51</v>
      </c>
    </row>
    <row r="6" spans="1:18" s="10" customFormat="1" ht="30.6">
      <c r="A6" s="1">
        <v>4</v>
      </c>
      <c r="B6" s="2">
        <v>203120</v>
      </c>
      <c r="C6" s="2" t="s">
        <v>114</v>
      </c>
      <c r="D6" s="2" t="s">
        <v>115</v>
      </c>
      <c r="E6" s="2" t="s">
        <v>29</v>
      </c>
      <c r="F6" s="2" t="s">
        <v>30</v>
      </c>
      <c r="G6" s="2" t="s">
        <v>116</v>
      </c>
      <c r="H6" s="2" t="s">
        <v>22</v>
      </c>
      <c r="I6" s="2" t="s">
        <v>23</v>
      </c>
      <c r="J6" s="8">
        <v>51.25</v>
      </c>
      <c r="K6" s="8">
        <v>87.82</v>
      </c>
      <c r="L6" s="8">
        <v>4</v>
      </c>
      <c r="M6" s="4" t="s">
        <v>24</v>
      </c>
      <c r="N6" s="4" t="s">
        <v>24</v>
      </c>
      <c r="O6" s="5">
        <f>SUM(J6:L6)</f>
        <v>143.07</v>
      </c>
      <c r="P6" s="4" t="s">
        <v>117</v>
      </c>
      <c r="Q6" s="2" t="s">
        <v>118</v>
      </c>
      <c r="R6" s="12" t="s">
        <v>119</v>
      </c>
    </row>
    <row r="7" spans="1:18" s="10" customFormat="1" ht="40.799999999999997">
      <c r="A7" s="1">
        <v>5</v>
      </c>
      <c r="B7" s="2">
        <v>207526</v>
      </c>
      <c r="C7" s="2" t="s">
        <v>27</v>
      </c>
      <c r="D7" s="2" t="s">
        <v>28</v>
      </c>
      <c r="E7" s="2" t="s">
        <v>29</v>
      </c>
      <c r="F7" s="7" t="s">
        <v>30</v>
      </c>
      <c r="G7" s="2" t="s">
        <v>31</v>
      </c>
      <c r="H7" s="2" t="s">
        <v>22</v>
      </c>
      <c r="I7" s="2" t="s">
        <v>23</v>
      </c>
      <c r="J7" s="8">
        <v>42.7</v>
      </c>
      <c r="K7" s="8">
        <v>98.28</v>
      </c>
      <c r="L7" s="8">
        <v>0</v>
      </c>
      <c r="M7" s="4" t="s">
        <v>32</v>
      </c>
      <c r="N7" s="4"/>
      <c r="O7" s="5">
        <f>SUM(J7:L7)</f>
        <v>140.98000000000002</v>
      </c>
      <c r="P7" s="4" t="s">
        <v>33</v>
      </c>
      <c r="Q7" s="12" t="s">
        <v>34</v>
      </c>
      <c r="R7" s="12" t="s">
        <v>52</v>
      </c>
    </row>
    <row r="8" spans="1:18" s="10" customFormat="1" ht="40.799999999999997">
      <c r="A8" s="1">
        <v>6</v>
      </c>
      <c r="B8" s="2">
        <v>227677</v>
      </c>
      <c r="C8" s="11" t="s">
        <v>100</v>
      </c>
      <c r="D8" s="2" t="s">
        <v>80</v>
      </c>
      <c r="E8" s="2" t="s">
        <v>101</v>
      </c>
      <c r="F8" s="7" t="s">
        <v>102</v>
      </c>
      <c r="G8" s="2" t="s">
        <v>103</v>
      </c>
      <c r="H8" s="15" t="s">
        <v>60</v>
      </c>
      <c r="I8" s="15" t="s">
        <v>61</v>
      </c>
      <c r="J8" s="2">
        <v>12.875</v>
      </c>
      <c r="K8" s="2"/>
      <c r="L8" s="2">
        <v>15</v>
      </c>
      <c r="M8" s="4" t="s">
        <v>24</v>
      </c>
      <c r="N8" s="4"/>
      <c r="O8" s="5">
        <f>J8+K8+L8</f>
        <v>27.875</v>
      </c>
      <c r="P8" s="4" t="s">
        <v>104</v>
      </c>
      <c r="Q8" s="12" t="s">
        <v>105</v>
      </c>
      <c r="R8" s="12" t="s">
        <v>106</v>
      </c>
    </row>
    <row r="9" spans="1:18" s="10" customFormat="1" ht="20.399999999999999">
      <c r="A9" s="1">
        <v>7</v>
      </c>
      <c r="B9" s="2">
        <v>183001</v>
      </c>
      <c r="C9" s="2" t="s">
        <v>120</v>
      </c>
      <c r="D9" s="2" t="s">
        <v>121</v>
      </c>
      <c r="E9" s="2" t="s">
        <v>81</v>
      </c>
      <c r="F9" s="7" t="s">
        <v>82</v>
      </c>
      <c r="G9" s="2" t="s">
        <v>122</v>
      </c>
      <c r="H9" s="2" t="s">
        <v>22</v>
      </c>
      <c r="I9" s="2" t="s">
        <v>23</v>
      </c>
      <c r="J9" s="18">
        <v>52.08</v>
      </c>
      <c r="K9" s="18">
        <v>131.58000000000001</v>
      </c>
      <c r="L9" s="2">
        <v>12</v>
      </c>
      <c r="M9" s="4" t="s">
        <v>123</v>
      </c>
      <c r="N9" s="4" t="s">
        <v>123</v>
      </c>
      <c r="O9" s="5">
        <f>K9+J9+L9</f>
        <v>195.66000000000003</v>
      </c>
      <c r="P9" s="4" t="s">
        <v>124</v>
      </c>
      <c r="Q9" s="13" t="s">
        <v>125</v>
      </c>
      <c r="R9" s="12" t="s">
        <v>126</v>
      </c>
    </row>
    <row r="10" spans="1:18" s="10" customFormat="1" ht="20.399999999999999">
      <c r="A10" s="1">
        <v>8</v>
      </c>
      <c r="B10" s="2">
        <v>225182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69</v>
      </c>
      <c r="H10" s="2" t="s">
        <v>22</v>
      </c>
      <c r="I10" s="2" t="s">
        <v>23</v>
      </c>
      <c r="J10" s="2">
        <v>29.37</v>
      </c>
      <c r="K10" s="2">
        <v>53.75</v>
      </c>
      <c r="L10" s="2">
        <v>16</v>
      </c>
      <c r="M10" s="4" t="s">
        <v>32</v>
      </c>
      <c r="N10" s="4"/>
      <c r="O10" s="5">
        <f>K10+J10+L10</f>
        <v>99.12</v>
      </c>
      <c r="P10" s="5" t="s">
        <v>83</v>
      </c>
      <c r="Q10" s="13" t="s">
        <v>84</v>
      </c>
      <c r="R10" s="12" t="s">
        <v>85</v>
      </c>
    </row>
    <row r="11" spans="1:18" s="10" customFormat="1" ht="30.6">
      <c r="A11" s="1">
        <v>9</v>
      </c>
      <c r="B11" s="2">
        <v>226174</v>
      </c>
      <c r="C11" s="2" t="s">
        <v>86</v>
      </c>
      <c r="D11" s="2" t="s">
        <v>87</v>
      </c>
      <c r="E11" s="2" t="s">
        <v>88</v>
      </c>
      <c r="F11" s="2" t="s">
        <v>89</v>
      </c>
      <c r="G11" s="2" t="s">
        <v>90</v>
      </c>
      <c r="H11" s="2" t="s">
        <v>22</v>
      </c>
      <c r="I11" s="2" t="s">
        <v>23</v>
      </c>
      <c r="J11" s="2">
        <v>26.45</v>
      </c>
      <c r="K11" s="2">
        <v>55.4</v>
      </c>
      <c r="L11" s="2">
        <v>12</v>
      </c>
      <c r="M11" s="4"/>
      <c r="N11" s="4"/>
      <c r="O11" s="5">
        <f>J11+K11+L11</f>
        <v>93.85</v>
      </c>
      <c r="P11" s="4" t="s">
        <v>91</v>
      </c>
      <c r="Q11" s="13" t="s">
        <v>92</v>
      </c>
      <c r="R11" s="12" t="s">
        <v>93</v>
      </c>
    </row>
    <row r="12" spans="1:18" s="10" customFormat="1" ht="40.799999999999997">
      <c r="A12" s="1">
        <v>10</v>
      </c>
      <c r="B12" s="2">
        <v>208769</v>
      </c>
      <c r="C12" s="2" t="s">
        <v>73</v>
      </c>
      <c r="D12" s="2" t="s">
        <v>74</v>
      </c>
      <c r="E12" s="2" t="s">
        <v>67</v>
      </c>
      <c r="F12" s="7" t="s">
        <v>68</v>
      </c>
      <c r="G12" s="2" t="s">
        <v>75</v>
      </c>
      <c r="H12" s="16" t="s">
        <v>70</v>
      </c>
      <c r="I12" s="16" t="s">
        <v>61</v>
      </c>
      <c r="J12" s="2">
        <v>35</v>
      </c>
      <c r="K12" s="2">
        <v>68</v>
      </c>
      <c r="L12" s="2">
        <v>18</v>
      </c>
      <c r="M12" s="4" t="s">
        <v>32</v>
      </c>
      <c r="N12" s="4" t="s">
        <v>32</v>
      </c>
      <c r="O12" s="5">
        <f>SUM(J12:L12)</f>
        <v>121</v>
      </c>
      <c r="P12" s="4" t="s">
        <v>76</v>
      </c>
      <c r="Q12" s="13" t="s">
        <v>77</v>
      </c>
      <c r="R12" s="12" t="s">
        <v>78</v>
      </c>
    </row>
    <row r="13" spans="1:18" ht="40.799999999999997">
      <c r="A13" s="1">
        <v>11</v>
      </c>
      <c r="B13" s="2">
        <v>225437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16" t="s">
        <v>70</v>
      </c>
      <c r="I13" s="16" t="s">
        <v>61</v>
      </c>
      <c r="J13" s="2">
        <v>27.5</v>
      </c>
      <c r="K13" s="2">
        <v>53</v>
      </c>
      <c r="L13" s="2">
        <v>25</v>
      </c>
      <c r="M13" s="4" t="s">
        <v>32</v>
      </c>
      <c r="N13" s="4" t="s">
        <v>32</v>
      </c>
      <c r="O13" s="5">
        <f>SUM(J13:L13)</f>
        <v>105.5</v>
      </c>
      <c r="P13" s="4" t="s">
        <v>71</v>
      </c>
      <c r="Q13" s="13" t="s">
        <v>72</v>
      </c>
      <c r="R13" s="12" t="s">
        <v>133</v>
      </c>
    </row>
    <row r="14" spans="1:18" ht="51">
      <c r="A14" s="1">
        <v>12</v>
      </c>
      <c r="B14" s="2">
        <v>225373</v>
      </c>
      <c r="C14" s="11" t="s">
        <v>55</v>
      </c>
      <c r="D14" s="2" t="s">
        <v>56</v>
      </c>
      <c r="E14" s="2" t="s">
        <v>57</v>
      </c>
      <c r="F14" s="2" t="s">
        <v>58</v>
      </c>
      <c r="G14" s="2" t="s">
        <v>59</v>
      </c>
      <c r="H14" s="15" t="s">
        <v>60</v>
      </c>
      <c r="I14" s="15" t="s">
        <v>61</v>
      </c>
      <c r="J14" s="2">
        <v>16.375</v>
      </c>
      <c r="K14" s="2"/>
      <c r="L14" s="2"/>
      <c r="M14" s="4" t="s">
        <v>24</v>
      </c>
      <c r="N14" s="4"/>
      <c r="O14" s="5">
        <f>J14+K14+L14</f>
        <v>16.375</v>
      </c>
      <c r="P14" s="4" t="s">
        <v>62</v>
      </c>
      <c r="Q14" s="13" t="s">
        <v>63</v>
      </c>
      <c r="R14" s="12" t="s">
        <v>64</v>
      </c>
    </row>
    <row r="15" spans="1:18" ht="20.399999999999999">
      <c r="A15" s="1">
        <v>13</v>
      </c>
      <c r="B15" s="6">
        <v>216124</v>
      </c>
      <c r="C15" s="2" t="s">
        <v>94</v>
      </c>
      <c r="D15" s="2" t="s">
        <v>95</v>
      </c>
      <c r="E15" s="2" t="s">
        <v>44</v>
      </c>
      <c r="F15" s="2" t="s">
        <v>45</v>
      </c>
      <c r="G15" s="2" t="s">
        <v>96</v>
      </c>
      <c r="H15" s="2" t="s">
        <v>22</v>
      </c>
      <c r="I15" s="2" t="s">
        <v>23</v>
      </c>
      <c r="J15" s="2">
        <v>33.33</v>
      </c>
      <c r="K15" s="2">
        <v>110.82</v>
      </c>
      <c r="L15" s="2">
        <v>12</v>
      </c>
      <c r="M15" s="4" t="s">
        <v>32</v>
      </c>
      <c r="N15" s="4" t="s">
        <v>32</v>
      </c>
      <c r="O15" s="5">
        <f>J15+K15+L15</f>
        <v>156.14999999999998</v>
      </c>
      <c r="P15" s="4" t="s">
        <v>97</v>
      </c>
      <c r="Q15" s="13" t="s">
        <v>98</v>
      </c>
      <c r="R15" s="12" t="s">
        <v>99</v>
      </c>
    </row>
    <row r="16" spans="1:18" ht="40.799999999999997">
      <c r="A16" s="1">
        <v>14</v>
      </c>
      <c r="B16" s="2">
        <v>200921</v>
      </c>
      <c r="C16" s="2" t="s">
        <v>42</v>
      </c>
      <c r="D16" s="2" t="s">
        <v>43</v>
      </c>
      <c r="E16" s="2" t="s">
        <v>44</v>
      </c>
      <c r="F16" s="2" t="s">
        <v>45</v>
      </c>
      <c r="G16" s="17" t="s">
        <v>46</v>
      </c>
      <c r="H16" s="2" t="s">
        <v>22</v>
      </c>
      <c r="I16" s="2" t="s">
        <v>23</v>
      </c>
      <c r="J16" s="2">
        <v>41.04</v>
      </c>
      <c r="K16" s="2">
        <v>95.71</v>
      </c>
      <c r="L16" s="2">
        <v>0</v>
      </c>
      <c r="M16" s="4" t="s">
        <v>32</v>
      </c>
      <c r="N16" s="4"/>
      <c r="O16" s="5">
        <f>J16+K16+L16</f>
        <v>136.75</v>
      </c>
      <c r="P16" s="4" t="s">
        <v>47</v>
      </c>
      <c r="Q16" s="13" t="s">
        <v>48</v>
      </c>
      <c r="R16" s="12" t="s">
        <v>54</v>
      </c>
    </row>
    <row r="17" spans="1:18" ht="30.6">
      <c r="A17" s="1">
        <v>15</v>
      </c>
      <c r="B17" s="2">
        <v>216581</v>
      </c>
      <c r="C17" s="2" t="s">
        <v>35</v>
      </c>
      <c r="D17" s="2" t="s">
        <v>36</v>
      </c>
      <c r="E17" s="2" t="s">
        <v>37</v>
      </c>
      <c r="F17" s="2" t="s">
        <v>38</v>
      </c>
      <c r="G17" s="2" t="s">
        <v>39</v>
      </c>
      <c r="H17" s="2" t="s">
        <v>22</v>
      </c>
      <c r="I17" s="2" t="s">
        <v>23</v>
      </c>
      <c r="J17" s="2">
        <v>32.5</v>
      </c>
      <c r="K17" s="2">
        <v>37</v>
      </c>
      <c r="L17" s="2">
        <v>8</v>
      </c>
      <c r="M17" s="4" t="s">
        <v>24</v>
      </c>
      <c r="N17" s="4"/>
      <c r="O17" s="5">
        <f>J17+K17+L17</f>
        <v>77.5</v>
      </c>
      <c r="P17" s="4" t="s">
        <v>40</v>
      </c>
      <c r="Q17" s="14" t="s">
        <v>41</v>
      </c>
      <c r="R17" s="12" t="s">
        <v>53</v>
      </c>
    </row>
  </sheetData>
  <autoFilter ref="A2:R12">
    <filterColumn colId="4"/>
  </autoFilter>
  <sortState ref="B3:R17">
    <sortCondition ref="E3:E17"/>
    <sortCondition ref="H3:H17"/>
    <sortCondition descending="1" ref="O3:O17"/>
    <sortCondition ref="C3:C17"/>
  </sortState>
  <mergeCells count="1">
    <mergeCell ref="A1:R1"/>
  </mergeCells>
  <conditionalFormatting sqref="F8 F12">
    <cfRule type="cellIs" dxfId="3" priority="42" stopIfTrue="1" operator="lessThan">
      <formula>0</formula>
    </cfRule>
  </conditionalFormatting>
  <conditionalFormatting sqref="F7">
    <cfRule type="cellIs" dxfId="2" priority="3" stopIfTrue="1" operator="lessThan">
      <formula>0</formula>
    </cfRule>
  </conditionalFormatting>
  <conditionalFormatting sqref="F9">
    <cfRule type="cellIs" dxfId="1" priority="2" stopIfTrue="1" operator="lessThan">
      <formula>0</formula>
    </cfRule>
  </conditionalFormatting>
  <conditionalFormatting sqref="F12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33η_27-11-2019</vt:lpstr>
      <vt:lpstr>'33η_27-11-2019'!Print_Titles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2019-11-14T11:24:09Z</cp:lastPrinted>
  <dcterms:created xsi:type="dcterms:W3CDTF">2015-11-12T07:07:38Z</dcterms:created>
  <dcterms:modified xsi:type="dcterms:W3CDTF">2019-11-29T12:29:04Z</dcterms:modified>
</cp:coreProperties>
</file>